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Explicit_Intersection" sheetId="1" r:id="rId1"/>
  </sheets>
  <definedNames>
    <definedName name="_xlnm.Print_Area" localSheetId="0">'Explicit_Intersection'!$A$1:$E$28</definedName>
    <definedName name="Products" localSheetId="0">'Explicit_Intersection'!$6:$9</definedName>
    <definedName name="Totals" localSheetId="0">'Explicit_Intersection'!$10:$10</definedName>
    <definedName name="Year2009" localSheetId="0">'Explicit_Intersection'!$C:$C</definedName>
    <definedName name="Year2010" localSheetId="0">'Explicit_Intersection'!$D:$D</definedName>
    <definedName name="Year2011" localSheetId="0">'Explicit_Intersection'!$E:$E</definedName>
  </definedNames>
  <calcPr fullCalcOnLoad="1"/>
</workbook>
</file>

<file path=xl/sharedStrings.xml><?xml version="1.0" encoding="utf-8"?>
<sst xmlns="http://schemas.openxmlformats.org/spreadsheetml/2006/main" count="45" uniqueCount="34">
  <si>
    <t>Product 1</t>
  </si>
  <si>
    <t>Product 2</t>
  </si>
  <si>
    <t>Product 3</t>
  </si>
  <si>
    <t>Product 4</t>
  </si>
  <si>
    <t>Product</t>
  </si>
  <si>
    <t>Traditional</t>
  </si>
  <si>
    <t>Totals</t>
  </si>
  <si>
    <t>Showing Results</t>
  </si>
  <si>
    <t>Named Ranges Defined:</t>
  </si>
  <si>
    <t>Click on the Row or Column Heading to see the Named Range</t>
  </si>
  <si>
    <t>=10:10</t>
  </si>
  <si>
    <t>=C:C</t>
  </si>
  <si>
    <t>=D:D</t>
  </si>
  <si>
    <t>Year 2011</t>
  </si>
  <si>
    <t>Costs</t>
  </si>
  <si>
    <t>Year</t>
  </si>
  <si>
    <t>Total Costs</t>
  </si>
  <si>
    <t>=Year2011 Totals</t>
  </si>
  <si>
    <t>=SUM(C6:C9)</t>
  </si>
  <si>
    <t>Year2011</t>
  </si>
  <si>
    <t>=E:E</t>
  </si>
  <si>
    <t>Showing Output and Formulas</t>
  </si>
  <si>
    <t>Year 2009</t>
  </si>
  <si>
    <t>Year 2010</t>
  </si>
  <si>
    <t>Year2009</t>
  </si>
  <si>
    <t>Year2010</t>
  </si>
  <si>
    <t>=C10</t>
  </si>
  <si>
    <t xml:space="preserve">=10:10 D:D </t>
  </si>
  <si>
    <t>Explicit Intersection</t>
  </si>
  <si>
    <t>Explicit with Named Range</t>
  </si>
  <si>
    <t>=SUM($6:$9 Year2010)</t>
  </si>
  <si>
    <t>=SUM(Products Year2011)</t>
  </si>
  <si>
    <t>Products</t>
  </si>
  <si>
    <t>=$6:$9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</si>
</sst>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0_);_(\-0_);_(0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3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65" fontId="4" fillId="0" borderId="10" xfId="61" applyFont="1" applyFill="1" applyBorder="1" applyAlignment="1" applyProtection="1">
      <alignment horizontal="left"/>
      <protection hidden="1"/>
    </xf>
    <xf numFmtId="43" fontId="0" fillId="0" borderId="10" xfId="42" applyFont="1" applyBorder="1" applyAlignment="1">
      <alignment/>
    </xf>
    <xf numFmtId="165" fontId="37" fillId="0" borderId="11" xfId="61" applyFont="1" applyBorder="1" applyAlignment="1">
      <alignment/>
    </xf>
    <xf numFmtId="165" fontId="5" fillId="0" borderId="12" xfId="61" applyFont="1" applyFill="1" applyBorder="1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37" fillId="0" borderId="13" xfId="0" applyFont="1" applyBorder="1" applyAlignment="1">
      <alignment horizontal="centerContinuous"/>
    </xf>
    <xf numFmtId="49" fontId="0" fillId="0" borderId="10" xfId="42" applyNumberFormat="1" applyFont="1" applyBorder="1" applyAlignment="1">
      <alignment horizontal="center"/>
    </xf>
    <xf numFmtId="165" fontId="37" fillId="0" borderId="11" xfId="61" applyFont="1" applyBorder="1" applyAlignment="1">
      <alignment horizontal="center"/>
    </xf>
    <xf numFmtId="165" fontId="5" fillId="0" borderId="0" xfId="6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7" fillId="34" borderId="14" xfId="0" applyFont="1" applyFill="1" applyBorder="1" applyAlignment="1">
      <alignment horizontal="centerContinuous"/>
    </xf>
    <xf numFmtId="0" fontId="37" fillId="34" borderId="15" xfId="0" applyFont="1" applyFill="1" applyBorder="1" applyAlignment="1">
      <alignment horizontal="centerContinuous"/>
    </xf>
    <xf numFmtId="0" fontId="37" fillId="34" borderId="13" xfId="0" applyFont="1" applyFill="1" applyBorder="1" applyAlignment="1">
      <alignment horizontal="centerContinuous"/>
    </xf>
    <xf numFmtId="0" fontId="0" fillId="35" borderId="0" xfId="0" applyFill="1" applyAlignment="1">
      <alignment/>
    </xf>
    <xf numFmtId="43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Border="1" applyAlignment="1">
      <alignment horizontal="center"/>
    </xf>
    <xf numFmtId="165" fontId="0" fillId="33" borderId="0" xfId="61" applyFont="1" applyFill="1" applyAlignment="1">
      <alignment/>
    </xf>
    <xf numFmtId="165" fontId="39" fillId="33" borderId="0" xfId="61" applyFont="1" applyFill="1" applyAlignment="1">
      <alignment/>
    </xf>
    <xf numFmtId="165" fontId="37" fillId="35" borderId="0" xfId="61" applyFont="1" applyFill="1" applyAlignment="1">
      <alignment/>
    </xf>
    <xf numFmtId="0" fontId="37" fillId="0" borderId="11" xfId="0" applyFont="1" applyBorder="1" applyAlignment="1">
      <alignment horizontal="centerContinuous"/>
    </xf>
    <xf numFmtId="165" fontId="4" fillId="0" borderId="0" xfId="61" applyFont="1" applyFill="1" applyBorder="1" applyAlignment="1" applyProtection="1">
      <alignment horizontal="left"/>
      <protection hidden="1"/>
    </xf>
    <xf numFmtId="43" fontId="0" fillId="0" borderId="0" xfId="42" applyFont="1" applyBorder="1" applyAlignment="1">
      <alignment/>
    </xf>
    <xf numFmtId="49" fontId="0" fillId="0" borderId="0" xfId="42" applyNumberFormat="1" applyFont="1" applyBorder="1" applyAlignment="1">
      <alignment horizontal="center"/>
    </xf>
    <xf numFmtId="165" fontId="37" fillId="0" borderId="16" xfId="61" applyFont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165" fontId="0" fillId="0" borderId="12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165" fontId="40" fillId="0" borderId="16" xfId="61" applyFont="1" applyBorder="1" applyAlignment="1">
      <alignment/>
    </xf>
    <xf numFmtId="43" fontId="40" fillId="0" borderId="0" xfId="42" applyFont="1" applyBorder="1" applyAlignment="1">
      <alignment horizontal="center"/>
    </xf>
    <xf numFmtId="49" fontId="40" fillId="0" borderId="0" xfId="42" applyNumberFormat="1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ZZ_Text_L0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.7109375" style="0" customWidth="1"/>
    <col min="2" max="2" width="15.7109375" style="0" customWidth="1"/>
    <col min="3" max="5" width="25.7109375" style="0" customWidth="1"/>
  </cols>
  <sheetData>
    <row r="1" spans="3:5" ht="15">
      <c r="C1" s="15"/>
      <c r="D1" s="15"/>
      <c r="E1" s="15"/>
    </row>
    <row r="2" spans="2:5" ht="15">
      <c r="B2" s="12" t="s">
        <v>7</v>
      </c>
      <c r="C2" s="13"/>
      <c r="D2" s="13"/>
      <c r="E2" s="14"/>
    </row>
    <row r="4" spans="3:5" ht="15">
      <c r="C4" s="22" t="s">
        <v>22</v>
      </c>
      <c r="D4" s="6" t="s">
        <v>23</v>
      </c>
      <c r="E4" s="6" t="s">
        <v>13</v>
      </c>
    </row>
    <row r="5" spans="2:5" ht="15">
      <c r="B5" s="3" t="s">
        <v>4</v>
      </c>
      <c r="C5" s="8" t="s">
        <v>14</v>
      </c>
      <c r="D5" s="8" t="s">
        <v>14</v>
      </c>
      <c r="E5" s="8" t="s">
        <v>14</v>
      </c>
    </row>
    <row r="6" spans="2:5" ht="15">
      <c r="B6" s="1" t="s">
        <v>0</v>
      </c>
      <c r="C6" s="2">
        <v>15000</v>
      </c>
      <c r="D6" s="2">
        <v>21000</v>
      </c>
      <c r="E6" s="2">
        <v>28000</v>
      </c>
    </row>
    <row r="7" spans="2:5" ht="15">
      <c r="B7" s="1" t="s">
        <v>1</v>
      </c>
      <c r="C7" s="2">
        <v>5000</v>
      </c>
      <c r="D7" s="2">
        <v>7000</v>
      </c>
      <c r="E7" s="2">
        <v>6500</v>
      </c>
    </row>
    <row r="8" spans="2:5" ht="15">
      <c r="B8" s="1" t="s">
        <v>2</v>
      </c>
      <c r="C8" s="2">
        <v>21000</v>
      </c>
      <c r="D8" s="2">
        <v>16000</v>
      </c>
      <c r="E8" s="2">
        <v>19000</v>
      </c>
    </row>
    <row r="9" spans="2:5" ht="15">
      <c r="B9" s="1" t="s">
        <v>3</v>
      </c>
      <c r="C9" s="2">
        <v>2000</v>
      </c>
      <c r="D9" s="2">
        <v>3000</v>
      </c>
      <c r="E9" s="2">
        <v>6000</v>
      </c>
    </row>
    <row r="10" spans="1:5" s="17" customFormat="1" ht="15">
      <c r="A10" s="15"/>
      <c r="B10" s="4" t="s">
        <v>6</v>
      </c>
      <c r="C10" s="16">
        <f>SUM(C6:C9)</f>
        <v>43000</v>
      </c>
      <c r="D10" s="16">
        <f>SUM($6:$9 Year2010)</f>
        <v>47000</v>
      </c>
      <c r="E10" s="16">
        <f>SUM(Products Year2011)</f>
        <v>59500</v>
      </c>
    </row>
    <row r="12" spans="2:5" ht="15">
      <c r="B12" s="12" t="s">
        <v>21</v>
      </c>
      <c r="C12" s="13"/>
      <c r="D12" s="13"/>
      <c r="E12" s="14"/>
    </row>
    <row r="14" spans="2:5" ht="15">
      <c r="B14" s="3" t="s">
        <v>15</v>
      </c>
      <c r="C14" s="8" t="s">
        <v>16</v>
      </c>
      <c r="D14" s="8" t="s">
        <v>16</v>
      </c>
      <c r="E14" s="26"/>
    </row>
    <row r="15" spans="2:5" ht="15">
      <c r="B15" s="1" t="s">
        <v>22</v>
      </c>
      <c r="C15" s="2">
        <f>C10</f>
        <v>43000</v>
      </c>
      <c r="D15" s="7" t="s">
        <v>26</v>
      </c>
      <c r="E15" s="30" t="s">
        <v>5</v>
      </c>
    </row>
    <row r="16" spans="2:5" ht="15">
      <c r="B16" s="1" t="s">
        <v>23</v>
      </c>
      <c r="C16" s="2">
        <f>10:10 D:D</f>
        <v>47000</v>
      </c>
      <c r="D16" s="7" t="s">
        <v>27</v>
      </c>
      <c r="E16" s="30" t="s">
        <v>28</v>
      </c>
    </row>
    <row r="17" spans="2:5" ht="15">
      <c r="B17" s="1" t="s">
        <v>13</v>
      </c>
      <c r="C17" s="2">
        <f>Year2011 Totals</f>
        <v>59500</v>
      </c>
      <c r="D17" s="7" t="s">
        <v>17</v>
      </c>
      <c r="E17" s="30" t="s">
        <v>29</v>
      </c>
    </row>
    <row r="18" spans="2:5" ht="15">
      <c r="B18" s="5"/>
      <c r="C18" s="5"/>
      <c r="D18" s="28"/>
      <c r="E18" s="10"/>
    </row>
    <row r="19" spans="2:5" ht="15">
      <c r="B19" s="23"/>
      <c r="C19" s="31" t="s">
        <v>5</v>
      </c>
      <c r="D19" s="32" t="s">
        <v>28</v>
      </c>
      <c r="E19" s="33" t="s">
        <v>29</v>
      </c>
    </row>
    <row r="20" spans="1:5" s="17" customFormat="1" ht="15">
      <c r="A20"/>
      <c r="B20" s="9" t="s">
        <v>6</v>
      </c>
      <c r="C20" s="29" t="s">
        <v>18</v>
      </c>
      <c r="D20" s="29" t="s">
        <v>30</v>
      </c>
      <c r="E20" s="29" t="s">
        <v>31</v>
      </c>
    </row>
    <row r="21" spans="2:4" ht="15">
      <c r="B21" s="23"/>
      <c r="C21" s="24"/>
      <c r="D21" s="25"/>
    </row>
    <row r="22" spans="2:5" ht="15">
      <c r="B22" s="21" t="s">
        <v>8</v>
      </c>
      <c r="C22" s="27"/>
      <c r="D22" s="18" t="s">
        <v>24</v>
      </c>
      <c r="E22" s="18" t="s">
        <v>11</v>
      </c>
    </row>
    <row r="23" spans="2:5" ht="15">
      <c r="B23" s="19"/>
      <c r="C23" s="18"/>
      <c r="D23" s="18" t="s">
        <v>25</v>
      </c>
      <c r="E23" s="18" t="s">
        <v>12</v>
      </c>
    </row>
    <row r="24" spans="2:5" ht="15">
      <c r="B24" s="19"/>
      <c r="C24" s="18"/>
      <c r="D24" s="18" t="s">
        <v>19</v>
      </c>
      <c r="E24" s="18" t="s">
        <v>20</v>
      </c>
    </row>
    <row r="25" spans="2:5" ht="15">
      <c r="B25" s="19"/>
      <c r="C25" s="18"/>
      <c r="D25" s="18" t="s">
        <v>6</v>
      </c>
      <c r="E25" s="18" t="s">
        <v>10</v>
      </c>
    </row>
    <row r="26" spans="2:5" ht="15">
      <c r="B26" s="19"/>
      <c r="C26" s="18"/>
      <c r="D26" s="18" t="s">
        <v>32</v>
      </c>
      <c r="E26" s="18" t="s">
        <v>33</v>
      </c>
    </row>
    <row r="27" spans="2:5" ht="15">
      <c r="B27" s="20" t="s">
        <v>9</v>
      </c>
      <c r="C27" s="11"/>
      <c r="D27" s="11"/>
      <c r="E27" s="11"/>
    </row>
  </sheetData>
  <sheetProtection/>
  <conditionalFormatting sqref="B6:B10 B15:B17 B20:B21">
    <cfRule type="expression" priority="6" dxfId="0" stopIfTrue="1">
      <formula>AND(INDEX(AA_TD_SEC_GIStockHoldings,ROW())&lt;&gt;0,INDEX(AA_CA_DES_Calc01,ROW())="FXF",INDEX(AA_TD_SEC_FXDateMat,ROW())&lt;AA_SS_DEF_DateStockHoldingsUsed)</formula>
    </cfRule>
  </conditionalFormatting>
  <conditionalFormatting sqref="B19">
    <cfRule type="expression" priority="1" dxfId="0" stopIfTrue="1">
      <formula>AND(INDEX(AA_TD_SEC_GIStockHoldings,ROW())&lt;&gt;0,INDEX(AA_CA_DES_Calc01,ROW())="FXF",INDEX(AA_TD_SEC_FXDateMat,ROW())&lt;AA_SS_DEF_DateStockHoldingsUsed)</formula>
    </cfRule>
  </conditionalFormatting>
  <printOptions headings="1" horizontalCentered="1"/>
  <pageMargins left="0" right="0" top="0.75" bottom="0.75" header="0.3" footer="0.3"/>
  <pageSetup fitToHeight="0" fitToWidth="1" horizontalDpi="600" verticalDpi="600" orientation="landscape" paperSize="9" r:id="rId1"/>
  <headerFooter>
    <oddHeader>&amp;C&amp;F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Buist</dc:creator>
  <cp:keywords/>
  <dc:description/>
  <cp:lastModifiedBy>James M Buist</cp:lastModifiedBy>
  <cp:lastPrinted>2011-12-05T06:25:58Z</cp:lastPrinted>
  <dcterms:created xsi:type="dcterms:W3CDTF">2011-12-05T03:05:50Z</dcterms:created>
  <dcterms:modified xsi:type="dcterms:W3CDTF">2012-05-25T00:33:00Z</dcterms:modified>
  <cp:category/>
  <cp:version/>
  <cp:contentType/>
  <cp:contentStatus/>
</cp:coreProperties>
</file>